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Финансы\!отдел\budget\ПРОЕКТ БЮДЖЕТА\ПРОЕКТ БЮДЖЕТА 2026-2028\Ноябрь\Документы\"/>
    </mc:Choice>
  </mc:AlternateContent>
  <bookViews>
    <workbookView xWindow="0" yWindow="0" windowWidth="24000" windowHeight="9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D21" i="1"/>
</calcChain>
</file>

<file path=xl/sharedStrings.xml><?xml version="1.0" encoding="utf-8"?>
<sst xmlns="http://schemas.openxmlformats.org/spreadsheetml/2006/main" count="95" uniqueCount="92">
  <si>
    <t xml:space="preserve">                                                                                                                            (тыс. рублей)</t>
  </si>
  <si>
    <t>Код</t>
  </si>
  <si>
    <t>МП</t>
  </si>
  <si>
    <t>Плановые назначения по состоянию на 01.10.2025 г.</t>
  </si>
  <si>
    <t>Проект бюджета города Глазова</t>
  </si>
  <si>
    <t>2026 год</t>
  </si>
  <si>
    <t>2027 год</t>
  </si>
  <si>
    <t>2028 год</t>
  </si>
  <si>
    <t>«Развитие образования и воспитание»</t>
  </si>
  <si>
    <t>2 315 169,3</t>
  </si>
  <si>
    <t>2 606 580,0</t>
  </si>
  <si>
    <t>2 867 919,7</t>
  </si>
  <si>
    <t>2 840 702,7</t>
  </si>
  <si>
    <t>«Создание условий для развития физической культуры и спорта»</t>
  </si>
  <si>
    <t>117 431,7</t>
  </si>
  <si>
    <t>111 797,0</t>
  </si>
  <si>
    <t>107 419,8</t>
  </si>
  <si>
    <t>«Развитие культуры»</t>
  </si>
  <si>
    <t>513 918,8</t>
  </si>
  <si>
    <t>347 695,0</t>
  </si>
  <si>
    <t>348 348,8</t>
  </si>
  <si>
    <t>349 268,7</t>
  </si>
  <si>
    <t>«Социальная поддержка населения»</t>
  </si>
  <si>
    <t>16 630,3</t>
  </si>
  <si>
    <t>82 677,4</t>
  </si>
  <si>
    <t>141 182,5</t>
  </si>
  <si>
    <t>84 853,8</t>
  </si>
  <si>
    <t>«Создание условий для устойчивого экономического развития»</t>
  </si>
  <si>
    <t>11 299,1</t>
  </si>
  <si>
    <t>3 797,7</t>
  </si>
  <si>
    <t>3 300,0</t>
  </si>
  <si>
    <t>«Предупреждение и ликвидация последствий чрезвычайных ситуаций»</t>
  </si>
  <si>
    <t>10 090,5</t>
  </si>
  <si>
    <t>6 654,8</t>
  </si>
  <si>
    <t>6 682,9</t>
  </si>
  <si>
    <t>«Профилактика правонарушений»</t>
  </si>
  <si>
    <t>1 849,3</t>
  </si>
  <si>
    <t>874 620,6</t>
  </si>
  <si>
    <t>148 398,3</t>
  </si>
  <si>
    <t>425 357,5</t>
  </si>
  <si>
    <t>579 880,5</t>
  </si>
  <si>
    <t>127 681,4</t>
  </si>
  <si>
    <t>145 738,1</t>
  </si>
  <si>
    <t>146 195,1</t>
  </si>
  <si>
    <t>147 574,1</t>
  </si>
  <si>
    <t>финансами»</t>
  </si>
  <si>
    <t>77 216,5</t>
  </si>
  <si>
    <t>76 386,1</t>
  </si>
  <si>
    <t>112 184,5</t>
  </si>
  <si>
    <t>149 814,2</t>
  </si>
  <si>
    <t>«Реализация молодежной политики»</t>
  </si>
  <si>
    <t>25 999,2</t>
  </si>
  <si>
    <t>85 805,7</t>
  </si>
  <si>
    <t>21 108,7</t>
  </si>
  <si>
    <t>«Формирование современной городской среды»</t>
  </si>
  <si>
    <t>191 184,5</t>
  </si>
  <si>
    <t>24 743,4</t>
  </si>
  <si>
    <t>23 821,6</t>
  </si>
  <si>
    <t>24 070,8</t>
  </si>
  <si>
    <t>28 192,1</t>
  </si>
  <si>
    <t>27 881,8</t>
  </si>
  <si>
    <t>27 908,4</t>
  </si>
  <si>
    <t>27 946,4</t>
  </si>
  <si>
    <t>Итого расходов</t>
  </si>
  <si>
    <t>4 311 483,3</t>
  </si>
  <si>
    <t>3 668 445,3</t>
  </si>
  <si>
    <t>4 236 068,6</t>
  </si>
  <si>
    <t>4 342 912,6</t>
  </si>
  <si>
    <t>Удельный вес расходов, формируемых программно­целевым методом</t>
  </si>
  <si>
    <t>Наименование муниципальной программы</t>
  </si>
  <si>
    <t>Исолнение за 2024 год</t>
  </si>
  <si>
    <t xml:space="preserve">«Управление муниципальными </t>
  </si>
  <si>
    <t>«Муниципальное управление"</t>
  </si>
  <si>
    <t>«Муниципальное хозяйство"</t>
  </si>
  <si>
    <t>«Профилактика терроризма"</t>
  </si>
  <si>
    <t>«Комплексные меры противодействия</t>
  </si>
  <si>
    <t>немедицинскому потреблению</t>
  </si>
  <si>
    <t>наркотических средств"</t>
  </si>
  <si>
    <t>Непрограммные направления</t>
  </si>
  <si>
    <t xml:space="preserve">деятельности </t>
  </si>
  <si>
    <t>Целевая статья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</si>
  <si>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</si>
  <si>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</si>
  <si>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</si>
  <si>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</si>
  <si>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</si>
  <si>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</si>
  <si>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</si>
  <si>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</si>
  <si>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1100000000</t>
  </si>
  <si>
    <t>1200000000</t>
  </si>
  <si>
    <t>Расходы бюджета города Глазова на реализацию муниципальных программ города Глазова 2024 - 2028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</si>
</sst>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6" fillId="4" borderId="15">
      <alignment horizontal="right" vertical="top" shrinkToFit="1"/>
    </xf>
    <xf numFmtId="4" fontId="6" fillId="2" borderId="15">
      <alignment horizontal="right" vertical="top" shrinkToFit="1"/>
    </xf>
  </cellStyleXfs>
  <cellXfs count="66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justify" vertical="center" wrapText="1"/>
    </xf>
    <xf numFmtId="0" fontId="4" fillId="3" borderId="14" xfId="0" applyFont="1" applyFill="1" applyBorder="1" applyAlignment="1">
      <alignment horizontal="justify" vertical="center" wrapText="1"/>
    </xf>
    <xf numFmtId="0" fontId="4" fillId="3" borderId="3" xfId="0" applyFont="1" applyFill="1" applyBorder="1" applyAlignment="1">
      <alignment horizontal="left" vertical="center" wrapText="1" indent="1"/>
    </xf>
    <xf numFmtId="0" fontId="4" fillId="3" borderId="14" xfId="0" applyFont="1" applyFill="1" applyBorder="1" applyAlignment="1">
      <alignment horizontal="left" vertical="center" wrapText="1" indent="1"/>
    </xf>
    <xf numFmtId="0" fontId="4" fillId="3" borderId="3" xfId="0" applyFont="1" applyFill="1" applyBorder="1" applyAlignment="1">
      <alignment horizontal="justify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 indent="1"/>
    </xf>
    <xf numFmtId="0" fontId="1" fillId="0" borderId="12" xfId="0" applyFont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68" fontId="2" fillId="5" borderId="2" xfId="0" applyNumberFormat="1" applyFont="1" applyFill="1" applyBorder="1" applyAlignment="1">
      <alignment horizontal="center" vertical="center" wrapText="1"/>
    </xf>
    <xf numFmtId="168" fontId="7" fillId="5" borderId="8" xfId="0" applyNumberFormat="1" applyFont="1" applyFill="1" applyBorder="1" applyAlignment="1">
      <alignment horizontal="center" vertical="center" wrapText="1"/>
    </xf>
    <xf numFmtId="168" fontId="7" fillId="5" borderId="6" xfId="0" applyNumberFormat="1" applyFont="1" applyFill="1" applyBorder="1" applyAlignment="1">
      <alignment horizontal="center" vertical="center" wrapText="1"/>
    </xf>
    <xf numFmtId="168" fontId="2" fillId="3" borderId="2" xfId="0" applyNumberFormat="1" applyFont="1" applyFill="1" applyBorder="1" applyAlignment="1">
      <alignment horizontal="center" vertical="center" wrapText="1"/>
    </xf>
    <xf numFmtId="168" fontId="7" fillId="0" borderId="6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8" fontId="2" fillId="5" borderId="17" xfId="2" applyNumberFormat="1" applyFont="1" applyFill="1" applyBorder="1" applyAlignment="1" applyProtection="1">
      <alignment horizontal="center" vertical="center" shrinkToFit="1"/>
    </xf>
    <xf numFmtId="168" fontId="2" fillId="3" borderId="6" xfId="0" applyNumberFormat="1" applyFont="1" applyFill="1" applyBorder="1" applyAlignment="1">
      <alignment horizontal="center" vertical="center" wrapText="1"/>
    </xf>
    <xf numFmtId="168" fontId="2" fillId="5" borderId="6" xfId="1" applyNumberFormat="1" applyFont="1" applyFill="1" applyBorder="1" applyAlignment="1" applyProtection="1">
      <alignment horizontal="center" vertical="center" shrinkToFit="1"/>
    </xf>
    <xf numFmtId="168" fontId="2" fillId="5" borderId="16" xfId="1" applyNumberFormat="1" applyFont="1" applyFill="1" applyBorder="1" applyAlignment="1" applyProtection="1">
      <alignment horizontal="center" vertical="center" shrinkToFit="1"/>
    </xf>
    <xf numFmtId="168" fontId="2" fillId="5" borderId="2" xfId="1" applyNumberFormat="1" applyFont="1" applyFill="1" applyBorder="1" applyAlignment="1" applyProtection="1">
      <alignment horizontal="center" vertical="center" shrinkToFit="1"/>
    </xf>
    <xf numFmtId="168" fontId="2" fillId="5" borderId="8" xfId="1" applyNumberFormat="1" applyFont="1" applyFill="1" applyBorder="1" applyAlignment="1" applyProtection="1">
      <alignment horizontal="center" vertical="center" shrinkToFit="1"/>
    </xf>
    <xf numFmtId="168" fontId="2" fillId="5" borderId="4" xfId="1" applyNumberFormat="1" applyFont="1" applyFill="1" applyBorder="1" applyAlignment="1" applyProtection="1">
      <alignment horizontal="center" vertical="center" shrinkToFit="1"/>
    </xf>
    <xf numFmtId="168" fontId="2" fillId="5" borderId="6" xfId="1" applyNumberFormat="1" applyFont="1" applyFill="1" applyBorder="1" applyAlignment="1" applyProtection="1">
      <alignment horizontal="center" vertical="center" shrinkToFit="1"/>
    </xf>
    <xf numFmtId="168" fontId="2" fillId="3" borderId="4" xfId="0" applyNumberFormat="1" applyFont="1" applyFill="1" applyBorder="1" applyAlignment="1">
      <alignment horizontal="center" vertical="center" wrapText="1"/>
    </xf>
    <xf numFmtId="168" fontId="4" fillId="3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3">
    <cellStyle name="xl28" xfId="2"/>
    <cellStyle name="xl38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topLeftCell="B1" workbookViewId="0">
      <selection activeCell="B20" sqref="B20:B21"/>
    </sheetView>
  </sheetViews>
  <sheetFormatPr defaultRowHeight="15" x14ac:dyDescent="0.25"/>
  <cols>
    <col min="1" max="1" width="8.28515625" hidden="1" customWidth="1"/>
    <col min="2" max="2" width="34.42578125" customWidth="1"/>
    <col min="3" max="3" width="15.85546875" customWidth="1"/>
    <col min="4" max="4" width="15.5703125" customWidth="1"/>
    <col min="5" max="5" width="15.28515625" customWidth="1"/>
    <col min="6" max="6" width="13.7109375" customWidth="1"/>
    <col min="7" max="7" width="13.140625" customWidth="1"/>
    <col min="8" max="8" width="14.7109375" customWidth="1"/>
  </cols>
  <sheetData>
    <row r="1" spans="1:8" ht="42.75" customHeight="1" x14ac:dyDescent="0.25">
      <c r="B1" s="65" t="s">
        <v>91</v>
      </c>
      <c r="C1" s="65"/>
      <c r="D1" s="65"/>
      <c r="E1" s="65"/>
      <c r="F1" s="65"/>
      <c r="G1" s="65"/>
      <c r="H1" s="65"/>
    </row>
    <row r="2" spans="1:8" ht="16.5" thickBot="1" x14ac:dyDescent="0.3">
      <c r="A2" s="41" t="s">
        <v>0</v>
      </c>
      <c r="B2" s="42"/>
      <c r="C2" s="42"/>
      <c r="D2" s="42"/>
      <c r="E2" s="42"/>
      <c r="F2" s="42"/>
      <c r="G2" s="42"/>
      <c r="H2" s="42"/>
    </row>
    <row r="3" spans="1:8" ht="36.75" customHeight="1" x14ac:dyDescent="0.25">
      <c r="A3" s="1" t="s">
        <v>1</v>
      </c>
      <c r="B3" s="21" t="s">
        <v>69</v>
      </c>
      <c r="C3" s="21" t="s">
        <v>80</v>
      </c>
      <c r="D3" s="21" t="s">
        <v>70</v>
      </c>
      <c r="E3" s="21" t="s">
        <v>3</v>
      </c>
      <c r="F3" s="20" t="s">
        <v>4</v>
      </c>
      <c r="G3" s="24"/>
      <c r="H3" s="25"/>
    </row>
    <row r="4" spans="1:8" ht="15.75" thickBot="1" x14ac:dyDescent="0.3">
      <c r="A4" s="2" t="s">
        <v>2</v>
      </c>
      <c r="B4" s="43"/>
      <c r="C4" s="43"/>
      <c r="D4" s="43"/>
      <c r="E4" s="22"/>
      <c r="F4" s="26"/>
      <c r="G4" s="27"/>
      <c r="H4" s="28"/>
    </row>
    <row r="5" spans="1:8" ht="20.25" customHeight="1" thickBot="1" x14ac:dyDescent="0.3">
      <c r="A5" s="3"/>
      <c r="B5" s="44"/>
      <c r="C5" s="44"/>
      <c r="D5" s="44"/>
      <c r="E5" s="23"/>
      <c r="F5" s="1" t="s">
        <v>5</v>
      </c>
      <c r="G5" s="1" t="s">
        <v>6</v>
      </c>
      <c r="H5" s="4" t="s">
        <v>7</v>
      </c>
    </row>
    <row r="6" spans="1:8" ht="15.75" thickBot="1" x14ac:dyDescent="0.3">
      <c r="A6" s="1">
        <v>1</v>
      </c>
      <c r="B6" s="5" t="s">
        <v>8</v>
      </c>
      <c r="C6" s="46" t="s">
        <v>81</v>
      </c>
      <c r="D6" s="61">
        <v>2254082</v>
      </c>
      <c r="E6" s="6" t="s">
        <v>9</v>
      </c>
      <c r="F6" s="1" t="s">
        <v>10</v>
      </c>
      <c r="G6" s="1" t="s">
        <v>11</v>
      </c>
      <c r="H6" s="4" t="s">
        <v>12</v>
      </c>
    </row>
    <row r="7" spans="1:8" ht="33" customHeight="1" thickBot="1" x14ac:dyDescent="0.3">
      <c r="A7" s="1">
        <v>2</v>
      </c>
      <c r="B7" s="5" t="s">
        <v>13</v>
      </c>
      <c r="C7" s="46" t="s">
        <v>82</v>
      </c>
      <c r="D7" s="61">
        <v>103858.3</v>
      </c>
      <c r="E7" s="6" t="s">
        <v>14</v>
      </c>
      <c r="F7" s="1" t="s">
        <v>15</v>
      </c>
      <c r="G7" s="1" t="s">
        <v>15</v>
      </c>
      <c r="H7" s="4" t="s">
        <v>16</v>
      </c>
    </row>
    <row r="8" spans="1:8" ht="15.75" thickBot="1" x14ac:dyDescent="0.3">
      <c r="A8" s="1">
        <v>3</v>
      </c>
      <c r="B8" s="7" t="s">
        <v>17</v>
      </c>
      <c r="C8" s="46" t="s">
        <v>83</v>
      </c>
      <c r="D8" s="61">
        <v>481897</v>
      </c>
      <c r="E8" s="6" t="s">
        <v>18</v>
      </c>
      <c r="F8" s="6" t="s">
        <v>19</v>
      </c>
      <c r="G8" s="1" t="s">
        <v>20</v>
      </c>
      <c r="H8" s="4" t="s">
        <v>21</v>
      </c>
    </row>
    <row r="9" spans="1:8" ht="21" customHeight="1" thickBot="1" x14ac:dyDescent="0.3">
      <c r="A9" s="1">
        <v>4</v>
      </c>
      <c r="B9" s="5" t="s">
        <v>22</v>
      </c>
      <c r="C9" s="46" t="s">
        <v>84</v>
      </c>
      <c r="D9" s="61">
        <v>13561</v>
      </c>
      <c r="E9" s="6" t="s">
        <v>23</v>
      </c>
      <c r="F9" s="1" t="s">
        <v>24</v>
      </c>
      <c r="G9" s="1" t="s">
        <v>25</v>
      </c>
      <c r="H9" s="4" t="s">
        <v>26</v>
      </c>
    </row>
    <row r="10" spans="1:8" ht="33.75" customHeight="1" thickBot="1" x14ac:dyDescent="0.3">
      <c r="A10" s="1">
        <v>5</v>
      </c>
      <c r="B10" s="5" t="s">
        <v>27</v>
      </c>
      <c r="C10" s="46" t="s">
        <v>85</v>
      </c>
      <c r="D10" s="62">
        <v>6053.9</v>
      </c>
      <c r="E10" s="6" t="s">
        <v>28</v>
      </c>
      <c r="F10" s="1" t="s">
        <v>29</v>
      </c>
      <c r="G10" s="1" t="s">
        <v>30</v>
      </c>
      <c r="H10" s="8">
        <v>3300</v>
      </c>
    </row>
    <row r="11" spans="1:8" ht="26.25" thickBot="1" x14ac:dyDescent="0.3">
      <c r="A11" s="1">
        <v>6</v>
      </c>
      <c r="B11" s="5" t="s">
        <v>31</v>
      </c>
      <c r="C11" s="46" t="s">
        <v>86</v>
      </c>
      <c r="D11" s="61">
        <v>11217</v>
      </c>
      <c r="E11" s="6" t="s">
        <v>32</v>
      </c>
      <c r="F11" s="1" t="s">
        <v>33</v>
      </c>
      <c r="G11" s="1" t="s">
        <v>33</v>
      </c>
      <c r="H11" s="4" t="s">
        <v>34</v>
      </c>
    </row>
    <row r="12" spans="1:8" ht="15.75" thickBot="1" x14ac:dyDescent="0.3">
      <c r="A12" s="9">
        <v>7</v>
      </c>
      <c r="B12" s="10" t="s">
        <v>35</v>
      </c>
      <c r="C12" s="46" t="s">
        <v>87</v>
      </c>
      <c r="D12" s="61">
        <v>168.5</v>
      </c>
      <c r="E12" s="11" t="s">
        <v>36</v>
      </c>
      <c r="F12" s="9">
        <v>90</v>
      </c>
      <c r="G12" s="9">
        <v>90</v>
      </c>
      <c r="H12" s="12">
        <v>90</v>
      </c>
    </row>
    <row r="13" spans="1:8" x14ac:dyDescent="0.25">
      <c r="A13" s="21">
        <v>8</v>
      </c>
      <c r="B13" s="32" t="s">
        <v>73</v>
      </c>
      <c r="C13" s="47" t="s">
        <v>88</v>
      </c>
      <c r="D13" s="59">
        <v>653407.1</v>
      </c>
      <c r="E13" s="29" t="s">
        <v>37</v>
      </c>
      <c r="F13" s="21" t="s">
        <v>38</v>
      </c>
      <c r="G13" s="21" t="s">
        <v>39</v>
      </c>
      <c r="H13" s="21" t="s">
        <v>40</v>
      </c>
    </row>
    <row r="14" spans="1:8" ht="7.5" customHeight="1" thickBot="1" x14ac:dyDescent="0.3">
      <c r="A14" s="23"/>
      <c r="B14" s="45"/>
      <c r="C14" s="53"/>
      <c r="D14" s="60"/>
      <c r="E14" s="30"/>
      <c r="F14" s="23"/>
      <c r="G14" s="23"/>
      <c r="H14" s="23"/>
    </row>
    <row r="15" spans="1:8" x14ac:dyDescent="0.25">
      <c r="A15" s="21">
        <v>9</v>
      </c>
      <c r="B15" s="32" t="s">
        <v>72</v>
      </c>
      <c r="C15" s="20">
        <v>900000000</v>
      </c>
      <c r="D15" s="57">
        <v>118022.3</v>
      </c>
      <c r="E15" s="29" t="s">
        <v>41</v>
      </c>
      <c r="F15" s="21" t="s">
        <v>42</v>
      </c>
      <c r="G15" s="21" t="s">
        <v>43</v>
      </c>
      <c r="H15" s="21" t="s">
        <v>44</v>
      </c>
    </row>
    <row r="16" spans="1:8" ht="9" customHeight="1" thickBot="1" x14ac:dyDescent="0.3">
      <c r="A16" s="23"/>
      <c r="B16" s="45"/>
      <c r="C16" s="53"/>
      <c r="D16" s="57"/>
      <c r="E16" s="30"/>
      <c r="F16" s="23"/>
      <c r="G16" s="23"/>
      <c r="H16" s="23"/>
    </row>
    <row r="17" spans="1:8" x14ac:dyDescent="0.25">
      <c r="A17" s="21">
        <v>10</v>
      </c>
      <c r="B17" s="13" t="s">
        <v>71</v>
      </c>
      <c r="C17" s="20">
        <v>1000000000</v>
      </c>
      <c r="D17" s="59">
        <v>58282</v>
      </c>
      <c r="E17" s="29" t="s">
        <v>46</v>
      </c>
      <c r="F17" s="21" t="s">
        <v>47</v>
      </c>
      <c r="G17" s="21" t="s">
        <v>48</v>
      </c>
      <c r="H17" s="21" t="s">
        <v>49</v>
      </c>
    </row>
    <row r="18" spans="1:8" ht="12.75" customHeight="1" thickBot="1" x14ac:dyDescent="0.3">
      <c r="A18" s="23"/>
      <c r="B18" s="16" t="s">
        <v>45</v>
      </c>
      <c r="C18" s="53"/>
      <c r="D18" s="60"/>
      <c r="E18" s="30"/>
      <c r="F18" s="23"/>
      <c r="G18" s="23"/>
      <c r="H18" s="23"/>
    </row>
    <row r="19" spans="1:8" ht="21" customHeight="1" thickBot="1" x14ac:dyDescent="0.3">
      <c r="A19" s="2">
        <v>11</v>
      </c>
      <c r="B19" s="13" t="s">
        <v>50</v>
      </c>
      <c r="C19" s="46" t="s">
        <v>89</v>
      </c>
      <c r="D19" s="61">
        <v>24086.5</v>
      </c>
      <c r="E19" s="14" t="s">
        <v>51</v>
      </c>
      <c r="F19" s="2" t="s">
        <v>52</v>
      </c>
      <c r="G19" s="2" t="s">
        <v>53</v>
      </c>
      <c r="H19" s="15" t="s">
        <v>53</v>
      </c>
    </row>
    <row r="20" spans="1:8" ht="33.75" customHeight="1" thickBot="1" x14ac:dyDescent="0.3">
      <c r="A20" s="21">
        <v>12</v>
      </c>
      <c r="B20" s="32" t="s">
        <v>54</v>
      </c>
      <c r="C20" s="46" t="s">
        <v>90</v>
      </c>
      <c r="D20" s="58">
        <v>39772.5</v>
      </c>
      <c r="E20" s="29" t="s">
        <v>55</v>
      </c>
      <c r="F20" s="21" t="s">
        <v>56</v>
      </c>
      <c r="G20" s="21" t="s">
        <v>57</v>
      </c>
      <c r="H20" s="21" t="s">
        <v>58</v>
      </c>
    </row>
    <row r="21" spans="1:8" ht="15.75" hidden="1" customHeight="1" thickBot="1" x14ac:dyDescent="0.3">
      <c r="A21" s="23"/>
      <c r="B21" s="33"/>
      <c r="C21" s="39"/>
      <c r="D21" s="55">
        <f>4079496298.78-D5</f>
        <v>4079496298.7800002</v>
      </c>
      <c r="E21" s="30"/>
      <c r="F21" s="23"/>
      <c r="G21" s="23"/>
      <c r="H21" s="23"/>
    </row>
    <row r="22" spans="1:8" x14ac:dyDescent="0.25">
      <c r="A22" s="21">
        <v>13</v>
      </c>
      <c r="B22" s="32" t="s">
        <v>74</v>
      </c>
      <c r="C22" s="20">
        <v>1300000000</v>
      </c>
      <c r="D22" s="48">
        <v>100</v>
      </c>
      <c r="E22" s="29">
        <v>100</v>
      </c>
      <c r="F22" s="21">
        <v>100</v>
      </c>
      <c r="G22" s="21">
        <v>100</v>
      </c>
      <c r="H22" s="21">
        <v>100</v>
      </c>
    </row>
    <row r="23" spans="1:8" ht="7.5" customHeight="1" thickBot="1" x14ac:dyDescent="0.3">
      <c r="A23" s="23"/>
      <c r="B23" s="45"/>
      <c r="C23" s="53"/>
      <c r="D23" s="49"/>
      <c r="E23" s="30"/>
      <c r="F23" s="23"/>
      <c r="G23" s="23"/>
      <c r="H23" s="23"/>
    </row>
    <row r="24" spans="1:8" x14ac:dyDescent="0.25">
      <c r="A24" s="21">
        <v>14</v>
      </c>
      <c r="B24" s="7" t="s">
        <v>75</v>
      </c>
      <c r="C24" s="20">
        <v>1400000000</v>
      </c>
      <c r="D24" s="48">
        <v>100</v>
      </c>
      <c r="E24" s="29">
        <v>100</v>
      </c>
      <c r="F24" s="21">
        <v>100</v>
      </c>
      <c r="G24" s="21">
        <v>100</v>
      </c>
      <c r="H24" s="21">
        <v>100</v>
      </c>
    </row>
    <row r="25" spans="1:8" x14ac:dyDescent="0.25">
      <c r="A25" s="22"/>
      <c r="B25" s="13" t="s">
        <v>76</v>
      </c>
      <c r="C25" s="54"/>
      <c r="D25" s="50"/>
      <c r="E25" s="31"/>
      <c r="F25" s="22"/>
      <c r="G25" s="22"/>
      <c r="H25" s="22"/>
    </row>
    <row r="26" spans="1:8" ht="15.75" thickBot="1" x14ac:dyDescent="0.3">
      <c r="A26" s="22"/>
      <c r="B26" s="13" t="s">
        <v>77</v>
      </c>
      <c r="C26" s="53"/>
      <c r="D26" s="49"/>
      <c r="E26" s="31"/>
      <c r="F26" s="22"/>
      <c r="G26" s="22"/>
      <c r="H26" s="22"/>
    </row>
    <row r="27" spans="1:8" x14ac:dyDescent="0.25">
      <c r="A27" s="21">
        <v>15</v>
      </c>
      <c r="B27" s="5" t="s">
        <v>78</v>
      </c>
      <c r="C27" s="20">
        <v>9900000000</v>
      </c>
      <c r="D27" s="51">
        <v>78888.2</v>
      </c>
      <c r="E27" s="29" t="s">
        <v>59</v>
      </c>
      <c r="F27" s="21" t="s">
        <v>60</v>
      </c>
      <c r="G27" s="21" t="s">
        <v>61</v>
      </c>
      <c r="H27" s="21" t="s">
        <v>62</v>
      </c>
    </row>
    <row r="28" spans="1:8" x14ac:dyDescent="0.25">
      <c r="A28" s="22"/>
      <c r="B28" s="13" t="s">
        <v>79</v>
      </c>
      <c r="C28" s="54"/>
      <c r="D28" s="52"/>
      <c r="E28" s="31"/>
      <c r="F28" s="22"/>
      <c r="G28" s="22"/>
      <c r="H28" s="22"/>
    </row>
    <row r="29" spans="1:8" ht="1.5" customHeight="1" thickBot="1" x14ac:dyDescent="0.3">
      <c r="A29" s="23"/>
      <c r="B29" s="13"/>
      <c r="C29" s="13"/>
      <c r="D29" s="56"/>
      <c r="E29" s="30"/>
      <c r="F29" s="23"/>
      <c r="G29" s="23"/>
      <c r="H29" s="23"/>
    </row>
    <row r="30" spans="1:8" ht="15.75" thickBot="1" x14ac:dyDescent="0.3">
      <c r="A30" s="34" t="s">
        <v>63</v>
      </c>
      <c r="B30" s="35"/>
      <c r="C30" s="38"/>
      <c r="D30" s="64">
        <f>D6+D7+D8+D9+D10+D11+D12+D13+D15+D17+D19+D20+D22+D24+D27</f>
        <v>3843496.3</v>
      </c>
      <c r="E30" s="17" t="s">
        <v>64</v>
      </c>
      <c r="F30" s="18" t="s">
        <v>65</v>
      </c>
      <c r="G30" s="18" t="s">
        <v>66</v>
      </c>
      <c r="H30" s="19" t="s">
        <v>67</v>
      </c>
    </row>
    <row r="31" spans="1:8" ht="39" customHeight="1" thickBot="1" x14ac:dyDescent="0.3">
      <c r="A31" s="36" t="s">
        <v>68</v>
      </c>
      <c r="B31" s="37"/>
      <c r="C31" s="40"/>
      <c r="D31" s="63">
        <v>97.9</v>
      </c>
      <c r="E31" s="11">
        <v>99.3</v>
      </c>
      <c r="F31" s="9">
        <v>99.2</v>
      </c>
      <c r="G31" s="9">
        <v>99.3</v>
      </c>
      <c r="H31" s="12">
        <v>99.4</v>
      </c>
    </row>
  </sheetData>
  <mergeCells count="60">
    <mergeCell ref="D17:D18"/>
    <mergeCell ref="D15:D16"/>
    <mergeCell ref="D13:D14"/>
    <mergeCell ref="C13:C14"/>
    <mergeCell ref="B1:H1"/>
    <mergeCell ref="C22:C23"/>
    <mergeCell ref="C24:C26"/>
    <mergeCell ref="C27:C28"/>
    <mergeCell ref="D27:D28"/>
    <mergeCell ref="D24:D26"/>
    <mergeCell ref="D22:D23"/>
    <mergeCell ref="A31:B31"/>
    <mergeCell ref="A2:H2"/>
    <mergeCell ref="B3:B5"/>
    <mergeCell ref="D3:D5"/>
    <mergeCell ref="B15:B16"/>
    <mergeCell ref="B13:B14"/>
    <mergeCell ref="B22:B23"/>
    <mergeCell ref="C3:C5"/>
    <mergeCell ref="C15:C16"/>
    <mergeCell ref="C17:C18"/>
    <mergeCell ref="A27:A29"/>
    <mergeCell ref="E27:E29"/>
    <mergeCell ref="F27:F29"/>
    <mergeCell ref="G27:G29"/>
    <mergeCell ref="H27:H29"/>
    <mergeCell ref="A30:B30"/>
    <mergeCell ref="A22:A23"/>
    <mergeCell ref="E22:E23"/>
    <mergeCell ref="F22:F23"/>
    <mergeCell ref="G22:G23"/>
    <mergeCell ref="H22:H23"/>
    <mergeCell ref="A24:A26"/>
    <mergeCell ref="E24:E26"/>
    <mergeCell ref="F24:F26"/>
    <mergeCell ref="G24:G26"/>
    <mergeCell ref="H24:H26"/>
    <mergeCell ref="A20:A21"/>
    <mergeCell ref="B20:B21"/>
    <mergeCell ref="E20:E21"/>
    <mergeCell ref="F20:F21"/>
    <mergeCell ref="G20:G21"/>
    <mergeCell ref="H20:H21"/>
    <mergeCell ref="A15:A16"/>
    <mergeCell ref="E15:E16"/>
    <mergeCell ref="F15:F16"/>
    <mergeCell ref="G15:G16"/>
    <mergeCell ref="H15:H16"/>
    <mergeCell ref="A17:A18"/>
    <mergeCell ref="E17:E18"/>
    <mergeCell ref="F17:F18"/>
    <mergeCell ref="G17:G18"/>
    <mergeCell ref="H17:H18"/>
    <mergeCell ref="E3:E5"/>
    <mergeCell ref="F3:H4"/>
    <mergeCell ref="A13:A14"/>
    <mergeCell ref="E13:E14"/>
    <mergeCell ref="F13:F14"/>
    <mergeCell ref="G13:G14"/>
    <mergeCell ref="H13:H14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fin02</dc:creator>
  <cp:lastModifiedBy>fin02</cp:lastModifiedBy>
  <cp:lastPrinted>2025-11-12T10:36:46Z</cp:lastPrinted>
  <dcterms:created xsi:type="dcterms:W3CDTF">2025-11-12T09:46:38Z</dcterms:created>
  <dcterms:modified xsi:type="dcterms:W3CDTF">2025-11-12T10:38:27Z</dcterms:modified>
</cp:coreProperties>
</file>